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2024-25/"/>
    </mc:Choice>
  </mc:AlternateContent>
  <xr:revisionPtr revIDLastSave="42" documentId="13_ncr:1_{E9DEF253-4A7F-4113-956A-27DD2597750D}" xr6:coauthVersionLast="47" xr6:coauthVersionMax="47" xr10:uidLastSave="{9FA4506C-E4D3-4981-AEC4-183D4A746FBD}"/>
  <bookViews>
    <workbookView xWindow="-120" yWindow="-12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4" i="1"/>
  <c r="I29" i="1" l="1"/>
  <c r="I28" i="1"/>
  <c r="I27" i="1"/>
  <c r="I26" i="1"/>
  <c r="I25" i="1"/>
  <c r="I23" i="1"/>
  <c r="I22" i="1"/>
  <c r="I19" i="1"/>
  <c r="I18" i="1"/>
  <c r="I17" i="1"/>
  <c r="I15" i="1"/>
  <c r="I14" i="1"/>
  <c r="I13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<sst xmlns="http://schemas.openxmlformats.org/spreadsheetml/2006/main" count="42" uniqueCount="32">
  <si>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</si>
  <si>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</si>
  <si>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</si>
  <si>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</si>
  <si>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</si>
  <si>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</si>
  <si>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</si>
  <si>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</si>
  <si>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</si>
  <si>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</si>
  <si>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</si>
  <si>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</si>
  <si>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</si>
  <si>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</si>
  <si>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</si>
  <si>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</si>
  <si>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</si>
  <si>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</si>
  <si>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</si>
  <si>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</si>
  <si>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</si>
  <si>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</si>
  <si>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</si>
  <si>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</si>
  <si>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</si>
  <si>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</si>
  <si>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</si>
  <si>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</si>
  <si>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</si>
  <si>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</si>
  <si>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</si>
  <si>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November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</si>
</sst>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5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9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89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S25" sqref="S25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6.285156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4843072</v>
      </c>
      <c r="D7" s="19">
        <v>19848289</v>
      </c>
      <c r="E7" s="20">
        <v>156062</v>
      </c>
      <c r="F7" s="6">
        <v>3.3296707282467926E-2</v>
      </c>
      <c r="G7" s="20">
        <v>440957</v>
      </c>
      <c r="H7" s="6">
        <v>2.272115507685446E-2</v>
      </c>
      <c r="I7" s="6">
        <f>D7/$D$29</f>
        <v>0.75158594518394839</v>
      </c>
      <c r="J7" s="3"/>
      <c r="L7" s="20">
        <v>73956</v>
      </c>
      <c r="M7" s="6">
        <v>1.550727640090952E-2</v>
      </c>
      <c r="N7" s="20">
        <v>60840</v>
      </c>
      <c r="O7" s="6">
        <v>3.074676275855468E-3</v>
      </c>
    </row>
    <row r="8" spans="2:15">
      <c r="B8" s="22" t="s">
        <v>10</v>
      </c>
      <c r="C8" s="23">
        <v>2327523</v>
      </c>
      <c r="D8" s="24">
        <v>9171159</v>
      </c>
      <c r="E8" s="25">
        <v>53816</v>
      </c>
      <c r="F8" s="7">
        <v>2.3668836837815954E-2</v>
      </c>
      <c r="G8" s="25">
        <v>138960</v>
      </c>
      <c r="H8" s="7">
        <v>1.5384957749491569E-2</v>
      </c>
      <c r="I8" s="7">
        <f t="shared" ref="I8:I29" si="0">D8/$D$29</f>
        <v>0.34728002022981808</v>
      </c>
      <c r="J8" s="3"/>
      <c r="L8" s="25">
        <v>7702</v>
      </c>
      <c r="M8" s="7">
        <v>3.3200837478408896E-3</v>
      </c>
      <c r="N8" s="25">
        <v>-86873</v>
      </c>
      <c r="O8" s="7">
        <v>-9.383527730299485E-3</v>
      </c>
    </row>
    <row r="9" spans="2:15">
      <c r="B9" s="22" t="s">
        <v>11</v>
      </c>
      <c r="C9" s="23">
        <v>962666</v>
      </c>
      <c r="D9" s="24">
        <v>3654081</v>
      </c>
      <c r="E9" s="25">
        <v>-6684</v>
      </c>
      <c r="F9" s="7">
        <v>-6.8953422396451228E-3</v>
      </c>
      <c r="G9" s="25">
        <v>-57343</v>
      </c>
      <c r="H9" s="7">
        <v>-1.5450403941990999E-2</v>
      </c>
      <c r="I9" s="7">
        <f t="shared" si="0"/>
        <v>0.13836738885471223</v>
      </c>
      <c r="J9" s="3"/>
      <c r="L9" s="25">
        <v>-200701</v>
      </c>
      <c r="M9" s="7">
        <v>-0.17251735694754966</v>
      </c>
      <c r="N9" s="25">
        <v>-864164</v>
      </c>
      <c r="O9" s="7">
        <v>-0.19126098739665512</v>
      </c>
    </row>
    <row r="10" spans="2:15">
      <c r="B10" s="22" t="s">
        <v>12</v>
      </c>
      <c r="C10" s="23">
        <v>648269</v>
      </c>
      <c r="D10" s="24">
        <v>2398557</v>
      </c>
      <c r="E10" s="25">
        <v>33727</v>
      </c>
      <c r="F10" s="7">
        <v>5.4881521523345841E-2</v>
      </c>
      <c r="G10" s="25">
        <v>26948</v>
      </c>
      <c r="H10" s="7">
        <v>1.1362749930532394E-2</v>
      </c>
      <c r="I10" s="7">
        <f t="shared" si="0"/>
        <v>9.0825044411766462E-2</v>
      </c>
      <c r="J10" s="3"/>
      <c r="L10" s="25">
        <v>-37369</v>
      </c>
      <c r="M10" s="7">
        <v>-5.4502521738876784E-2</v>
      </c>
      <c r="N10" s="25">
        <v>-283121</v>
      </c>
      <c r="O10" s="7">
        <v>-0.1055760609588474</v>
      </c>
    </row>
    <row r="11" spans="2:15">
      <c r="B11" s="22" t="s">
        <v>13</v>
      </c>
      <c r="C11" s="23">
        <v>904614</v>
      </c>
      <c r="D11" s="24">
        <v>4624492</v>
      </c>
      <c r="E11" s="25">
        <v>75203</v>
      </c>
      <c r="F11" s="7">
        <v>9.0670367284735792E-2</v>
      </c>
      <c r="G11" s="25">
        <v>332392</v>
      </c>
      <c r="H11" s="7">
        <v>7.7442743645301834E-2</v>
      </c>
      <c r="I11" s="7">
        <f t="shared" si="0"/>
        <v>0.17511349168765167</v>
      </c>
      <c r="J11" s="3"/>
      <c r="L11" s="25">
        <v>304324</v>
      </c>
      <c r="M11" s="7">
        <v>0.50696163520964865</v>
      </c>
      <c r="N11" s="25">
        <v>1294998</v>
      </c>
      <c r="O11" s="7">
        <v>0.38894738960334513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150782</v>
      </c>
      <c r="D13" s="24">
        <v>709716</v>
      </c>
      <c r="E13" s="25">
        <v>-10403</v>
      </c>
      <c r="F13" s="7">
        <v>-6.4540745106554581E-2</v>
      </c>
      <c r="G13" s="25">
        <v>-55758</v>
      </c>
      <c r="H13" s="7">
        <v>-7.2841141567185824E-2</v>
      </c>
      <c r="I13" s="7">
        <f t="shared" si="0"/>
        <v>2.6874486293109252E-2</v>
      </c>
      <c r="J13" s="3"/>
      <c r="L13" s="25">
        <v>-87012</v>
      </c>
      <c r="M13" s="7">
        <v>-0.36591335357494303</v>
      </c>
      <c r="N13" s="25">
        <v>-419355</v>
      </c>
      <c r="O13" s="7">
        <v>-0.37141596941202104</v>
      </c>
    </row>
    <row r="14" spans="2:15">
      <c r="B14" s="22" t="s">
        <v>15</v>
      </c>
      <c r="C14" s="23">
        <v>113989</v>
      </c>
      <c r="D14" s="24">
        <v>528169</v>
      </c>
      <c r="E14" s="25">
        <v>-8924</v>
      </c>
      <c r="F14" s="7">
        <v>-7.2604199718500073E-2</v>
      </c>
      <c r="G14" s="25">
        <v>-48303</v>
      </c>
      <c r="H14" s="7">
        <v>-8.3790713165600411E-2</v>
      </c>
      <c r="I14" s="7">
        <f t="shared" si="0"/>
        <v>1.9999930325574202E-2</v>
      </c>
      <c r="J14" s="3"/>
      <c r="L14" s="25">
        <v>-68678</v>
      </c>
      <c r="M14" s="7">
        <v>-0.37597376647122904</v>
      </c>
      <c r="N14" s="25">
        <v>-330348</v>
      </c>
      <c r="O14" s="7">
        <v>-0.38478911891086609</v>
      </c>
    </row>
    <row r="15" spans="2:15">
      <c r="B15" s="22" t="s">
        <v>16</v>
      </c>
      <c r="C15" s="23">
        <v>36793</v>
      </c>
      <c r="D15" s="24">
        <v>181547</v>
      </c>
      <c r="E15" s="25">
        <v>-1479</v>
      </c>
      <c r="F15" s="7">
        <v>-3.8644439799331104E-2</v>
      </c>
      <c r="G15" s="25">
        <v>-7455</v>
      </c>
      <c r="H15" s="7">
        <v>-3.9444027047332832E-2</v>
      </c>
      <c r="I15" s="7">
        <f t="shared" si="0"/>
        <v>6.8745559675350495E-3</v>
      </c>
      <c r="J15" s="3"/>
      <c r="L15" s="25">
        <v>-18334</v>
      </c>
      <c r="M15" s="7">
        <v>-0.33257750285703919</v>
      </c>
      <c r="N15" s="25">
        <v>-89007</v>
      </c>
      <c r="O15" s="7">
        <v>-0.3289805362330625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868244</v>
      </c>
      <c r="D17" s="24">
        <v>4883983</v>
      </c>
      <c r="E17" s="25">
        <v>-2355</v>
      </c>
      <c r="F17" s="7">
        <v>-2.7050341201862167E-3</v>
      </c>
      <c r="G17" s="25">
        <v>-59128</v>
      </c>
      <c r="H17" s="7">
        <v>-1.1961697805289018E-2</v>
      </c>
      <c r="I17" s="7">
        <f t="shared" si="0"/>
        <v>0.18493951691842739</v>
      </c>
      <c r="J17" s="3"/>
      <c r="L17" s="25">
        <v>-95231</v>
      </c>
      <c r="M17" s="7">
        <v>-9.8841173875814106E-2</v>
      </c>
      <c r="N17" s="25">
        <v>-734872</v>
      </c>
      <c r="O17" s="7">
        <v>-0.130786788411518</v>
      </c>
    </row>
    <row r="18" spans="2:15">
      <c r="B18" s="22" t="s">
        <v>18</v>
      </c>
      <c r="C18" s="23">
        <v>750624</v>
      </c>
      <c r="D18" s="24">
        <v>4202658</v>
      </c>
      <c r="E18" s="25">
        <v>-3190</v>
      </c>
      <c r="F18" s="7">
        <v>-4.2318131528467232E-3</v>
      </c>
      <c r="G18" s="25">
        <v>-61889</v>
      </c>
      <c r="H18" s="7">
        <v>-1.4512444111883396E-2</v>
      </c>
      <c r="I18" s="7">
        <f t="shared" si="0"/>
        <v>0.15914009944206689</v>
      </c>
      <c r="J18" s="3"/>
      <c r="L18" s="25">
        <v>-85339</v>
      </c>
      <c r="M18" s="7">
        <v>-0.10208466164172338</v>
      </c>
      <c r="N18" s="25">
        <v>-671808</v>
      </c>
      <c r="O18" s="7">
        <v>-0.13782186602594007</v>
      </c>
    </row>
    <row r="19" spans="2:15">
      <c r="B19" s="22" t="s">
        <v>19</v>
      </c>
      <c r="C19" s="23">
        <v>117620</v>
      </c>
      <c r="D19" s="24">
        <v>681325</v>
      </c>
      <c r="E19" s="25">
        <v>835</v>
      </c>
      <c r="F19" s="7">
        <v>7.1498908250203367E-3</v>
      </c>
      <c r="G19" s="25">
        <v>2761</v>
      </c>
      <c r="H19" s="7">
        <v>4.0688866488643666E-3</v>
      </c>
      <c r="I19" s="7">
        <f t="shared" si="0"/>
        <v>2.5799417476360491E-2</v>
      </c>
      <c r="J19" s="3"/>
      <c r="L19" s="25">
        <v>-9892</v>
      </c>
      <c r="M19" s="7">
        <v>-7.7577012359621056E-2</v>
      </c>
      <c r="N19" s="25">
        <v>-63064</v>
      </c>
      <c r="O19" s="7">
        <v>-8.4719145500538023E-2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271327</v>
      </c>
      <c r="D21" s="24">
        <v>966575</v>
      </c>
      <c r="E21" s="25">
        <v>18295</v>
      </c>
      <c r="F21" s="7">
        <v>7.2303107907300268E-2</v>
      </c>
      <c r="G21" s="25">
        <v>49953</v>
      </c>
      <c r="H21" s="7">
        <v>5.4496837300435731E-2</v>
      </c>
      <c r="I21" s="7">
        <f>D21/$D$29</f>
        <v>3.6600846801765882E-2</v>
      </c>
      <c r="J21" s="3"/>
      <c r="L21" s="25">
        <v>29579</v>
      </c>
      <c r="M21" s="7">
        <v>0.12235468338931449</v>
      </c>
      <c r="N21" s="25">
        <v>16103</v>
      </c>
      <c r="O21" s="7">
        <v>1.6942108762804164E-2</v>
      </c>
    </row>
    <row r="22" spans="2:15">
      <c r="B22" s="22" t="s">
        <v>21</v>
      </c>
      <c r="C22" s="23">
        <v>129496</v>
      </c>
      <c r="D22" s="24">
        <v>519927</v>
      </c>
      <c r="E22" s="25">
        <v>19134</v>
      </c>
      <c r="F22" s="7">
        <v>0.17337489353219404</v>
      </c>
      <c r="G22" s="25">
        <v>60795</v>
      </c>
      <c r="H22" s="7">
        <v>0.13241290086511068</v>
      </c>
      <c r="I22" s="7">
        <f t="shared" si="0"/>
        <v>1.9687834337844171E-2</v>
      </c>
      <c r="J22" s="3"/>
      <c r="L22" s="25">
        <v>45587</v>
      </c>
      <c r="M22" s="7">
        <v>0.54329094614403695</v>
      </c>
      <c r="N22" s="25">
        <v>133578</v>
      </c>
      <c r="O22" s="7">
        <v>0.34574439172872196</v>
      </c>
    </row>
    <row r="23" spans="2:15">
      <c r="B23" s="22" t="s">
        <v>22</v>
      </c>
      <c r="C23" s="23">
        <v>1046</v>
      </c>
      <c r="D23" s="24">
        <v>17682</v>
      </c>
      <c r="E23" s="25">
        <v>-31</v>
      </c>
      <c r="F23" s="7">
        <v>-2.8783658310120707E-2</v>
      </c>
      <c r="G23" s="25">
        <v>-215</v>
      </c>
      <c r="H23" s="7">
        <v>-1.201318656758116E-2</v>
      </c>
      <c r="I23" s="7">
        <f t="shared" si="0"/>
        <v>6.6955608529997604E-4</v>
      </c>
      <c r="J23" s="3"/>
      <c r="L23" s="25">
        <v>-11</v>
      </c>
      <c r="M23" s="7">
        <v>-1.0406811731315043E-2</v>
      </c>
      <c r="N23" s="25">
        <v>-456</v>
      </c>
      <c r="O23" s="7">
        <v>-2.514058881905392E-2</v>
      </c>
    </row>
    <row r="24" spans="2:15">
      <c r="B24" s="22" t="s">
        <v>23</v>
      </c>
      <c r="C24" s="23">
        <v>1336</v>
      </c>
      <c r="D24" s="24">
        <v>8640</v>
      </c>
      <c r="E24" s="25">
        <v>185</v>
      </c>
      <c r="F24" s="7">
        <v>0.16072980017376196</v>
      </c>
      <c r="G24" s="25">
        <v>603</v>
      </c>
      <c r="H24" s="7">
        <v>7.5027995520716692E-2</v>
      </c>
      <c r="I24" s="7">
        <f>D24/$D$29</f>
        <v>3.2716686896232288E-4</v>
      </c>
      <c r="J24" s="3"/>
      <c r="L24" s="25">
        <v>-455</v>
      </c>
      <c r="M24" s="7">
        <v>-0.25404801786711334</v>
      </c>
      <c r="N24" s="25">
        <v>-6185</v>
      </c>
      <c r="O24" s="7">
        <v>-0.41720067453625631</v>
      </c>
    </row>
    <row r="25" spans="2:15">
      <c r="B25" s="22" t="s">
        <v>24</v>
      </c>
      <c r="C25" s="23">
        <v>18392</v>
      </c>
      <c r="D25" s="24">
        <v>85759</v>
      </c>
      <c r="E25" s="25">
        <v>-344</v>
      </c>
      <c r="F25" s="7">
        <v>-1.8360375747224593E-2</v>
      </c>
      <c r="G25" s="25">
        <v>833</v>
      </c>
      <c r="H25" s="7">
        <v>9.8085391988319247E-3</v>
      </c>
      <c r="I25" s="7">
        <f t="shared" si="0"/>
        <v>3.247396240201371E-3</v>
      </c>
      <c r="J25" s="3"/>
      <c r="L25" s="25">
        <v>-7907</v>
      </c>
      <c r="M25" s="7">
        <v>-0.30065781968896155</v>
      </c>
      <c r="N25" s="25">
        <v>-35878</v>
      </c>
      <c r="O25" s="7">
        <v>-0.29495959288703272</v>
      </c>
    </row>
    <row r="26" spans="2:15">
      <c r="B26" s="22" t="s">
        <v>25</v>
      </c>
      <c r="C26" s="23">
        <v>26008</v>
      </c>
      <c r="D26" s="24">
        <v>98871</v>
      </c>
      <c r="E26" s="25">
        <v>-3789</v>
      </c>
      <c r="F26" s="7">
        <v>-0.12716045239453636</v>
      </c>
      <c r="G26" s="25">
        <v>-22542</v>
      </c>
      <c r="H26" s="7">
        <v>-0.18566380865310964</v>
      </c>
      <c r="I26" s="7">
        <f t="shared" si="0"/>
        <v>3.743902257080304E-3</v>
      </c>
      <c r="J26" s="3"/>
      <c r="L26" s="25">
        <v>-6405</v>
      </c>
      <c r="M26" s="7">
        <v>-0.19760589886773824</v>
      </c>
      <c r="N26" s="25">
        <v>-47015</v>
      </c>
      <c r="O26" s="7">
        <v>-0.32227218513085559</v>
      </c>
    </row>
    <row r="27" spans="2:15">
      <c r="B27" s="22" t="s">
        <v>26</v>
      </c>
      <c r="C27" s="23">
        <v>53371</v>
      </c>
      <c r="D27" s="24">
        <v>97360</v>
      </c>
      <c r="E27" s="25">
        <v>704</v>
      </c>
      <c r="F27" s="7">
        <v>1.3367004006303758E-2</v>
      </c>
      <c r="G27" s="25">
        <v>8262</v>
      </c>
      <c r="H27" s="47">
        <v>9.2729354194258012E-2</v>
      </c>
      <c r="I27" s="7">
        <f t="shared" si="0"/>
        <v>3.6866859215476566E-3</v>
      </c>
      <c r="J27" s="3"/>
      <c r="L27" s="25">
        <v>2177</v>
      </c>
      <c r="M27" s="7">
        <v>4.2524514591553694E-2</v>
      </c>
      <c r="N27" s="25">
        <v>55</v>
      </c>
      <c r="O27" s="47">
        <v>5.6523303016288993E-4</v>
      </c>
    </row>
    <row r="28" spans="2:15" ht="15.75" thickBot="1">
      <c r="B28" s="22" t="s">
        <v>27</v>
      </c>
      <c r="C28" s="23">
        <v>41678</v>
      </c>
      <c r="D28" s="24">
        <v>138336</v>
      </c>
      <c r="E28" s="25">
        <v>2436</v>
      </c>
      <c r="F28" s="7">
        <v>6.2076346771316446E-2</v>
      </c>
      <c r="G28" s="25">
        <v>2217</v>
      </c>
      <c r="H28" s="7">
        <v>1.6287219271372843E-2</v>
      </c>
      <c r="I28" s="7">
        <f t="shared" si="0"/>
        <v>5.2383050908300808E-3</v>
      </c>
      <c r="J28" s="3"/>
      <c r="L28" s="25">
        <v>-3407</v>
      </c>
      <c r="M28" s="7">
        <v>-7.5568370855051567E-2</v>
      </c>
      <c r="N28" s="25">
        <v>-27996</v>
      </c>
      <c r="O28" s="7">
        <v>-0.16831397446071711</v>
      </c>
    </row>
    <row r="29" spans="2:15" ht="15.75" thickBot="1">
      <c r="B29" s="37" t="s">
        <v>28</v>
      </c>
      <c r="C29" s="38">
        <v>6133424</v>
      </c>
      <c r="D29" s="39">
        <v>26408542</v>
      </c>
      <c r="E29" s="40">
        <v>161598</v>
      </c>
      <c r="F29" s="10">
        <v>2.7060065045431667E-2</v>
      </c>
      <c r="G29" s="40">
        <v>376033</v>
      </c>
      <c r="H29" s="10">
        <v>1.4444746758754602E-2</v>
      </c>
      <c r="I29" s="10">
        <f t="shared" si="0"/>
        <v>1</v>
      </c>
      <c r="J29" s="3"/>
      <c r="K29" s="44"/>
      <c r="L29" s="40">
        <v>-78709</v>
      </c>
      <c r="M29" s="10">
        <v>-1.2670205225805694E-2</v>
      </c>
      <c r="N29" s="40">
        <v>-1077305</v>
      </c>
      <c r="O29" s="10">
        <v>-3.9194899105710661E-2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3.xml><?xml version="1.0" encoding="utf-8"?>
<ds:datastoreItem xmlns:ds="http://schemas.openxmlformats.org/officeDocument/2006/customXml" ds:itemID="{8213FB5D-C994-45AC-AB10-F7D2F8D143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2012-10-23T12:57:52Z</cp:lastPrinted>
  <dcterms:created xsi:type="dcterms:W3CDTF">2005-02-23T10:15:48Z</dcterms:created>
  <dcterms:modified xsi:type="dcterms:W3CDTF">2025-05-21T11:36:25Z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