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Winter/Laufende Wintersaison/2023-24/"/>
    </mc:Choice>
  </mc:AlternateContent>
  <xr:revisionPtr revIDLastSave="40" documentId="13_ncr:1_{E9DEF253-4A7F-4113-956A-27DD2597750D}" xr6:coauthVersionLast="47" xr6:coauthVersionMax="47" xr10:uidLastSave="{1866759E-E54A-4FE2-AC9E-CA6D25638697}"/>
  <bookViews>
    <workbookView xWindow="-2892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<sst xmlns="http://schemas.openxmlformats.org/spreadsheetml/2006/main" count="42" uniqueCount="32">
  <si>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</si>
  <si>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</si>
  <si>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</si>
  <si>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</si>
  <si>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</si>
  <si>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</si>
  <si>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</si>
  <si>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</si>
  <si>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</si>
  <si>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</si>
  <si>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</si>
  <si>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</si>
  <si>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</si>
  <si>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</si>
  <si>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</si>
  <si>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</si>
  <si>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</si>
  <si>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</si>
  <si>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</si>
  <si>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</si>
  <si>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</si>
  <si>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</si>
  <si>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</si>
  <si>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</si>
  <si>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</si>
  <si>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</si>
  <si>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</si>
  <si>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</si>
  <si>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</si>
  <si>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</si>
  <si>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</si>
  <si>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-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</si>
</sst>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="80" zoomScaleNormal="80" workbookViewId="0">
      <selection activeCell="U22" sqref="U22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4686481</v>
      </c>
      <c r="D7" s="19">
        <v>19405371</v>
      </c>
      <c r="E7" s="20">
        <v>191928</v>
      </c>
      <c r="F7" s="6">
        <v>4.270235549564106E-2</v>
      </c>
      <c r="G7" s="20">
        <v>361860</v>
      </c>
      <c r="H7" s="6">
        <v>1.9001748154528857E-2</v>
      </c>
      <c r="I7" s="6">
        <f>D7/$D$29</f>
        <v>0.74559143154506491</v>
      </c>
      <c r="J7" s="3"/>
      <c r="L7" s="20">
        <v>-82635</v>
      </c>
      <c r="M7" s="6">
        <v>-1.7327110516917602E-2</v>
      </c>
      <c r="N7" s="20">
        <v>-382078</v>
      </c>
      <c r="O7" s="6">
        <v>-1.9309108516211464E-2</v>
      </c>
    </row>
    <row r="8" spans="2:15">
      <c r="B8" s="22" t="s">
        <v>10</v>
      </c>
      <c r="C8" s="23">
        <v>2273601</v>
      </c>
      <c r="D8" s="24">
        <v>9031703</v>
      </c>
      <c r="E8" s="25">
        <v>89340</v>
      </c>
      <c r="F8" s="7">
        <v>4.0901705428060112E-2</v>
      </c>
      <c r="G8" s="25">
        <v>182151</v>
      </c>
      <c r="H8" s="7">
        <v>2.0583075843839328E-2</v>
      </c>
      <c r="I8" s="7">
        <f t="shared" ref="I8:I29" si="0">D8/$D$29</f>
        <v>0.34701528608032578</v>
      </c>
      <c r="J8" s="3"/>
      <c r="L8" s="25">
        <v>-46220</v>
      </c>
      <c r="M8" s="7">
        <v>-1.9923951028980254E-2</v>
      </c>
      <c r="N8" s="25">
        <v>-226329</v>
      </c>
      <c r="O8" s="7">
        <v>-2.4446772272984151E-2</v>
      </c>
    </row>
    <row r="9" spans="2:15">
      <c r="B9" s="22" t="s">
        <v>11</v>
      </c>
      <c r="C9" s="23">
        <v>969211</v>
      </c>
      <c r="D9" s="24">
        <v>3711001</v>
      </c>
      <c r="E9" s="25">
        <v>-20322</v>
      </c>
      <c r="F9" s="7">
        <v>-2.0536960364131364E-2</v>
      </c>
      <c r="G9" s="25">
        <v>-201343</v>
      </c>
      <c r="H9" s="7">
        <v>-5.1463521612618933E-2</v>
      </c>
      <c r="I9" s="7">
        <f t="shared" si="0"/>
        <v>0.14258374900717782</v>
      </c>
      <c r="J9" s="3"/>
      <c r="L9" s="25">
        <v>-194156</v>
      </c>
      <c r="M9" s="7">
        <v>-0.16689144526189931</v>
      </c>
      <c r="N9" s="25">
        <v>-807244</v>
      </c>
      <c r="O9" s="7">
        <v>-0.17866317563567269</v>
      </c>
    </row>
    <row r="10" spans="2:15">
      <c r="B10" s="22" t="s">
        <v>12</v>
      </c>
      <c r="C10" s="23">
        <v>614474</v>
      </c>
      <c r="D10" s="24">
        <v>2371196</v>
      </c>
      <c r="E10" s="25">
        <v>50423</v>
      </c>
      <c r="F10" s="7">
        <v>8.9394398733447858E-2</v>
      </c>
      <c r="G10" s="25">
        <v>68780</v>
      </c>
      <c r="H10" s="7">
        <v>2.9872968221207635E-2</v>
      </c>
      <c r="I10" s="7">
        <f t="shared" si="0"/>
        <v>9.1105880949863396E-2</v>
      </c>
      <c r="J10" s="3"/>
      <c r="L10" s="25">
        <v>-71164</v>
      </c>
      <c r="M10" s="7">
        <v>-0.10379238023563454</v>
      </c>
      <c r="N10" s="25">
        <v>-310482</v>
      </c>
      <c r="O10" s="7">
        <v>-0.11577900105829261</v>
      </c>
    </row>
    <row r="11" spans="2:15">
      <c r="B11" s="22" t="s">
        <v>13</v>
      </c>
      <c r="C11" s="23">
        <v>829195</v>
      </c>
      <c r="D11" s="24">
        <v>4291471</v>
      </c>
      <c r="E11" s="25">
        <v>72487</v>
      </c>
      <c r="F11" s="7">
        <v>9.5792564635235791E-2</v>
      </c>
      <c r="G11" s="25">
        <v>312272</v>
      </c>
      <c r="H11" s="7">
        <v>7.8476095314660058E-2</v>
      </c>
      <c r="I11" s="7">
        <f t="shared" si="0"/>
        <v>0.16488651550769789</v>
      </c>
      <c r="J11" s="3"/>
      <c r="L11" s="25">
        <v>228905</v>
      </c>
      <c r="M11" s="7">
        <v>0.38132402672041849</v>
      </c>
      <c r="N11" s="25">
        <v>961977</v>
      </c>
      <c r="O11" s="7">
        <v>0.28892588483415199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161081</v>
      </c>
      <c r="D13" s="24">
        <v>765308</v>
      </c>
      <c r="E13" s="25">
        <v>-7697</v>
      </c>
      <c r="F13" s="7">
        <v>-4.5604284918650533E-2</v>
      </c>
      <c r="G13" s="25">
        <v>-49280</v>
      </c>
      <c r="H13" s="7">
        <v>-6.0496840120404426E-2</v>
      </c>
      <c r="I13" s="7">
        <f t="shared" si="0"/>
        <v>2.940459562936934E-2</v>
      </c>
      <c r="J13" s="3"/>
      <c r="L13" s="25">
        <v>-76713</v>
      </c>
      <c r="M13" s="7">
        <v>-0.32260275700816671</v>
      </c>
      <c r="N13" s="25">
        <v>-363763</v>
      </c>
      <c r="O13" s="7">
        <v>-0.32217903037098639</v>
      </c>
    </row>
    <row r="14" spans="2:15">
      <c r="B14" s="22" t="s">
        <v>15</v>
      </c>
      <c r="C14" s="23">
        <v>122827</v>
      </c>
      <c r="D14" s="24">
        <v>576532</v>
      </c>
      <c r="E14" s="25">
        <v>-5038</v>
      </c>
      <c r="F14" s="7">
        <v>-3.9400930669065026E-2</v>
      </c>
      <c r="G14" s="25">
        <v>-30816</v>
      </c>
      <c r="H14" s="7">
        <v>-5.0738621021226712E-2</v>
      </c>
      <c r="I14" s="7">
        <f t="shared" si="0"/>
        <v>2.2151461016207283E-2</v>
      </c>
      <c r="J14" s="3"/>
      <c r="L14" s="25">
        <v>-59840</v>
      </c>
      <c r="M14" s="7">
        <v>-0.32759064308276808</v>
      </c>
      <c r="N14" s="25">
        <v>-281985</v>
      </c>
      <c r="O14" s="7">
        <v>-0.32845593040091225</v>
      </c>
    </row>
    <row r="15" spans="2:15">
      <c r="B15" s="22" t="s">
        <v>16</v>
      </c>
      <c r="C15" s="23">
        <v>38254</v>
      </c>
      <c r="D15" s="24">
        <v>188776</v>
      </c>
      <c r="E15" s="25">
        <v>-2659</v>
      </c>
      <c r="F15" s="7">
        <v>-6.4991567472441517E-2</v>
      </c>
      <c r="G15" s="25">
        <v>-18464</v>
      </c>
      <c r="H15" s="7">
        <v>-8.9094769349546424E-2</v>
      </c>
      <c r="I15" s="7">
        <f t="shared" si="0"/>
        <v>7.2531346131620555E-3</v>
      </c>
      <c r="J15" s="3"/>
      <c r="L15" s="25">
        <v>-16873</v>
      </c>
      <c r="M15" s="7">
        <v>-0.3060750630362617</v>
      </c>
      <c r="N15" s="25">
        <v>-81778</v>
      </c>
      <c r="O15" s="7">
        <v>-0.30226128610185027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870153</v>
      </c>
      <c r="D17" s="24">
        <v>4940433</v>
      </c>
      <c r="E17" s="25">
        <v>4150</v>
      </c>
      <c r="F17" s="7">
        <v>4.7921312050882041E-3</v>
      </c>
      <c r="G17" s="25">
        <v>-37763</v>
      </c>
      <c r="H17" s="7">
        <v>-7.5856796317380834E-3</v>
      </c>
      <c r="I17" s="7">
        <f t="shared" si="0"/>
        <v>0.18982087551546836</v>
      </c>
      <c r="J17" s="3"/>
      <c r="L17" s="25">
        <v>-93322</v>
      </c>
      <c r="M17" s="7">
        <v>-9.6859804354030979E-2</v>
      </c>
      <c r="N17" s="25">
        <v>-678422</v>
      </c>
      <c r="O17" s="7">
        <v>-0.1207402575791687</v>
      </c>
    </row>
    <row r="18" spans="2:15">
      <c r="B18" s="22" t="s">
        <v>18</v>
      </c>
      <c r="C18" s="23">
        <v>753468</v>
      </c>
      <c r="D18" s="24">
        <v>4262672</v>
      </c>
      <c r="E18" s="25">
        <v>4748</v>
      </c>
      <c r="F18" s="7">
        <v>6.3414894753713001E-3</v>
      </c>
      <c r="G18" s="25">
        <v>-27279</v>
      </c>
      <c r="H18" s="7">
        <v>-6.3588138885502426E-3</v>
      </c>
      <c r="I18" s="7">
        <f t="shared" si="0"/>
        <v>0.1637800029016227</v>
      </c>
      <c r="J18" s="3"/>
      <c r="L18" s="25">
        <v>-82495</v>
      </c>
      <c r="M18" s="7">
        <v>-9.86825971962874E-2</v>
      </c>
      <c r="N18" s="25">
        <v>-611794</v>
      </c>
      <c r="O18" s="7">
        <v>-0.12550995329539688</v>
      </c>
    </row>
    <row r="19" spans="2:15">
      <c r="B19" s="22" t="s">
        <v>19</v>
      </c>
      <c r="C19" s="23">
        <v>116685</v>
      </c>
      <c r="D19" s="24">
        <v>677761</v>
      </c>
      <c r="E19" s="25">
        <v>-598</v>
      </c>
      <c r="F19" s="7">
        <v>-5.0987781690441068E-3</v>
      </c>
      <c r="G19" s="25">
        <v>-10484</v>
      </c>
      <c r="H19" s="7">
        <v>-1.5232947569542823E-2</v>
      </c>
      <c r="I19" s="7">
        <f t="shared" si="0"/>
        <v>2.6040872613845658E-2</v>
      </c>
      <c r="J19" s="3"/>
      <c r="L19" s="25">
        <v>-10827</v>
      </c>
      <c r="M19" s="7">
        <v>-8.4909655561829472E-2</v>
      </c>
      <c r="N19" s="25">
        <v>-66628</v>
      </c>
      <c r="O19" s="7">
        <v>-8.9506964772450959E-2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252656</v>
      </c>
      <c r="D21" s="24">
        <v>915734</v>
      </c>
      <c r="E21" s="25">
        <v>19804</v>
      </c>
      <c r="F21" s="7">
        <v>8.5049731159706599E-2</v>
      </c>
      <c r="G21" s="25">
        <v>44794</v>
      </c>
      <c r="H21" s="7">
        <v>5.1431786345787309E-2</v>
      </c>
      <c r="I21" s="7">
        <f>D21/$D$29</f>
        <v>3.5184249967418223E-2</v>
      </c>
      <c r="J21" s="3"/>
      <c r="L21" s="25">
        <v>10908</v>
      </c>
      <c r="M21" s="7">
        <v>4.5121366050598147E-2</v>
      </c>
      <c r="N21" s="25">
        <v>-34738</v>
      </c>
      <c r="O21" s="7">
        <v>-3.6548157126143642E-2</v>
      </c>
    </row>
    <row r="22" spans="2:15">
      <c r="B22" s="22" t="s">
        <v>21</v>
      </c>
      <c r="C22" s="23">
        <v>110245</v>
      </c>
      <c r="D22" s="24">
        <v>458593</v>
      </c>
      <c r="E22" s="25">
        <v>13103</v>
      </c>
      <c r="F22" s="7">
        <v>0.13488501369129727</v>
      </c>
      <c r="G22" s="25">
        <v>45941</v>
      </c>
      <c r="H22" s="7">
        <v>0.11133109738956797</v>
      </c>
      <c r="I22" s="7">
        <f t="shared" si="0"/>
        <v>1.762001929087292E-2</v>
      </c>
      <c r="J22" s="3"/>
      <c r="L22" s="25">
        <v>26336</v>
      </c>
      <c r="M22" s="7">
        <v>0.313863828671537</v>
      </c>
      <c r="N22" s="25">
        <v>72244</v>
      </c>
      <c r="O22" s="7">
        <v>0.18699155426829112</v>
      </c>
    </row>
    <row r="23" spans="2:15">
      <c r="B23" s="22" t="s">
        <v>22</v>
      </c>
      <c r="C23" s="23">
        <v>1077</v>
      </c>
      <c r="D23" s="24">
        <v>17897</v>
      </c>
      <c r="E23" s="25">
        <v>30</v>
      </c>
      <c r="F23" s="7">
        <v>2.865329512893983E-2</v>
      </c>
      <c r="G23" s="25">
        <v>261</v>
      </c>
      <c r="H23" s="7">
        <v>1.4799274211839419E-2</v>
      </c>
      <c r="I23" s="7">
        <f t="shared" si="0"/>
        <v>6.8763693568971325E-4</v>
      </c>
      <c r="J23" s="3"/>
      <c r="L23" s="25">
        <v>20</v>
      </c>
      <c r="M23" s="7">
        <v>1.8921475875118259E-2</v>
      </c>
      <c r="N23" s="25">
        <v>-241</v>
      </c>
      <c r="O23" s="7">
        <v>-1.3287021722350866E-2</v>
      </c>
    </row>
    <row r="24" spans="2:15">
      <c r="B24" s="22" t="s">
        <v>23</v>
      </c>
      <c r="C24" s="23">
        <v>1151</v>
      </c>
      <c r="D24" s="24">
        <v>8037</v>
      </c>
      <c r="E24" s="25">
        <v>-39</v>
      </c>
      <c r="F24" s="7">
        <v>-3.2773109243697481E-2</v>
      </c>
      <c r="G24" s="25">
        <v>-597</v>
      </c>
      <c r="H24" s="7">
        <v>-6.9145239749826268E-2</v>
      </c>
      <c r="I24" s="7">
        <f>D24/$D$29</f>
        <v>3.0879689624731661E-4</v>
      </c>
      <c r="J24" s="3"/>
      <c r="L24" s="25">
        <v>-640</v>
      </c>
      <c r="M24" s="7">
        <v>-0.35734226689000559</v>
      </c>
      <c r="N24" s="25">
        <v>-6788</v>
      </c>
      <c r="O24" s="7">
        <v>-0.45787521079258009</v>
      </c>
    </row>
    <row r="25" spans="2:15">
      <c r="B25" s="22" t="s">
        <v>24</v>
      </c>
      <c r="C25" s="23">
        <v>18736</v>
      </c>
      <c r="D25" s="24">
        <v>84926</v>
      </c>
      <c r="E25" s="25">
        <v>217</v>
      </c>
      <c r="F25" s="7">
        <v>1.1717695339921163E-2</v>
      </c>
      <c r="G25" s="25">
        <v>-1454</v>
      </c>
      <c r="H25" s="7">
        <v>-1.6832600138921048E-2</v>
      </c>
      <c r="I25" s="7">
        <f t="shared" si="0"/>
        <v>3.2630191875948253E-3</v>
      </c>
      <c r="J25" s="3"/>
      <c r="L25" s="25">
        <v>-7563</v>
      </c>
      <c r="M25" s="7">
        <v>-0.28757747442868548</v>
      </c>
      <c r="N25" s="25">
        <v>-36711</v>
      </c>
      <c r="O25" s="7">
        <v>-0.30180783807558553</v>
      </c>
    </row>
    <row r="26" spans="2:15">
      <c r="B26" s="22" t="s">
        <v>25</v>
      </c>
      <c r="C26" s="23">
        <v>29781</v>
      </c>
      <c r="D26" s="24">
        <v>121381</v>
      </c>
      <c r="E26" s="25">
        <v>757</v>
      </c>
      <c r="F26" s="7">
        <v>2.608186328555678E-2</v>
      </c>
      <c r="G26" s="25">
        <v>-1460</v>
      </c>
      <c r="H26" s="7">
        <v>-1.1885282601085956E-2</v>
      </c>
      <c r="I26" s="7">
        <f t="shared" si="0"/>
        <v>4.6636899419429563E-3</v>
      </c>
      <c r="J26" s="3"/>
      <c r="L26" s="25">
        <v>-2632</v>
      </c>
      <c r="M26" s="7">
        <v>-8.1201986857125222E-2</v>
      </c>
      <c r="N26" s="25">
        <v>-24505</v>
      </c>
      <c r="O26" s="7">
        <v>-0.16797362324006415</v>
      </c>
    </row>
    <row r="27" spans="2:15">
      <c r="B27" s="22" t="s">
        <v>26</v>
      </c>
      <c r="C27" s="23">
        <v>52667</v>
      </c>
      <c r="D27" s="24">
        <v>89098</v>
      </c>
      <c r="E27" s="25">
        <v>6959</v>
      </c>
      <c r="F27" s="7">
        <v>0.15224905924564627</v>
      </c>
      <c r="G27" s="25">
        <v>6215</v>
      </c>
      <c r="H27" s="47">
        <v>7.4985220129580255E-2</v>
      </c>
      <c r="I27" s="7">
        <f t="shared" si="0"/>
        <v>3.4233153990100057E-3</v>
      </c>
      <c r="J27" s="3"/>
      <c r="L27" s="25">
        <v>1473</v>
      </c>
      <c r="M27" s="7">
        <v>2.8772903074579054E-2</v>
      </c>
      <c r="N27" s="25">
        <v>-8207</v>
      </c>
      <c r="O27" s="47">
        <v>-8.4343045064487948E-2</v>
      </c>
    </row>
    <row r="28" spans="2:15" ht="15.75" thickBot="1">
      <c r="B28" s="22" t="s">
        <v>27</v>
      </c>
      <c r="C28" s="23">
        <v>38999</v>
      </c>
      <c r="D28" s="24">
        <v>135802</v>
      </c>
      <c r="E28" s="25">
        <v>-1223</v>
      </c>
      <c r="F28" s="7">
        <v>-3.0406245338372034E-2</v>
      </c>
      <c r="G28" s="25">
        <v>-4112</v>
      </c>
      <c r="H28" s="7">
        <v>-2.938948211043927E-2</v>
      </c>
      <c r="I28" s="7">
        <f t="shared" si="0"/>
        <v>5.2177723160604815E-3</v>
      </c>
      <c r="J28" s="3"/>
      <c r="L28" s="25">
        <v>-6086</v>
      </c>
      <c r="M28" s="7">
        <v>-0.13498946434512588</v>
      </c>
      <c r="N28" s="25">
        <v>-30530</v>
      </c>
      <c r="O28" s="7">
        <v>-0.18354856551956328</v>
      </c>
    </row>
    <row r="29" spans="2:15" ht="15.75" thickBot="1">
      <c r="B29" s="37" t="s">
        <v>28</v>
      </c>
      <c r="C29" s="38">
        <v>5970371</v>
      </c>
      <c r="D29" s="39">
        <v>26026816</v>
      </c>
      <c r="E29" s="40">
        <v>208185</v>
      </c>
      <c r="F29" s="10">
        <v>3.6129517512971637E-2</v>
      </c>
      <c r="G29" s="40">
        <v>319581</v>
      </c>
      <c r="H29" s="10">
        <v>1.2431558664321543E-2</v>
      </c>
      <c r="I29" s="10">
        <f t="shared" si="0"/>
        <v>1</v>
      </c>
      <c r="J29" s="3"/>
      <c r="K29" s="44"/>
      <c r="L29" s="40">
        <v>-241762</v>
      </c>
      <c r="M29" s="10">
        <v>-3.8917711517123026E-2</v>
      </c>
      <c r="N29" s="40">
        <v>-1459031</v>
      </c>
      <c r="O29" s="10">
        <v>-5.3082992130458993E-2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D93D1E-32E8-448C-882A-BFE06D93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2024-05-17T14:25:38Z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